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b289597\Desktop\"/>
    </mc:Choice>
  </mc:AlternateContent>
  <bookViews>
    <workbookView xWindow="0" yWindow="0" windowWidth="11865" windowHeight="11295"/>
  </bookViews>
  <sheets>
    <sheet name="Sayfa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C21" i="1" l="1"/>
  <c r="F21" i="1" s="1"/>
  <c r="D21" i="1"/>
  <c r="E21" i="1" s="1"/>
  <c r="B9" i="1" l="1"/>
  <c r="D9" i="1" s="1"/>
  <c r="E9" i="1" s="1"/>
  <c r="C9" i="1" l="1"/>
  <c r="F9" i="1" s="1"/>
</calcChain>
</file>

<file path=xl/sharedStrings.xml><?xml version="1.0" encoding="utf-8"?>
<sst xmlns="http://schemas.openxmlformats.org/spreadsheetml/2006/main" count="27" uniqueCount="14">
  <si>
    <t xml:space="preserve">MAHKEME KARAR </t>
  </si>
  <si>
    <t>BRÜT DEĞER</t>
  </si>
  <si>
    <t>STOPAJ</t>
  </si>
  <si>
    <t>KDV</t>
  </si>
  <si>
    <t>KDV 
Tevkifat Tutarı</t>
  </si>
  <si>
    <t xml:space="preserve">TOPLAM
(hesaba yatan) </t>
  </si>
  <si>
    <t>KDV Hariç</t>
  </si>
  <si>
    <t>%20</t>
  </si>
  <si>
    <t>CEZA MAHKEMELERİ</t>
  </si>
  <si>
    <r>
      <rPr>
        <b/>
        <u/>
        <sz val="12"/>
        <color rgb="FF000000"/>
        <rFont val="Calibri"/>
        <family val="2"/>
        <charset val="162"/>
      </rPr>
      <t>Müşteri kısmına</t>
    </r>
    <r>
      <rPr>
        <b/>
        <sz val="12"/>
        <color rgb="FF000000"/>
        <rFont val="Calibri"/>
        <family val="2"/>
        <charset val="162"/>
      </rPr>
      <t>:İSTANBUL ANADOLU CUMHURİYET BAŞSAVCILIĞI</t>
    </r>
  </si>
  <si>
    <t xml:space="preserve">   Vergi Dairesi :    KARTAL   /      VergiNumarası:    4810564439</t>
  </si>
  <si>
    <t>KDV Dahil</t>
  </si>
  <si>
    <t>ÇOCUK MAHKEMELERİ</t>
  </si>
  <si>
    <t>MAHKEME KARAR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</si>
</sst>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000"/>
  </numFmts>
  <fonts count="6" x14ac:knownFonts="1">
    <font>
      <sz val="11"/>
      <color theme="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</font>
    <font>
      <b/>
      <sz val="18"/>
      <color rgb="FF000000"/>
      <name val="Calibri"/>
      <family val="2"/>
      <charset val="162"/>
    </font>
    <font>
      <b/>
      <u/>
      <sz val="12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14"/>
      <color rgb="FF000000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CCCCCC"/>
        <bgColor rgb="FFCCCCFF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0" fontId="0" fillId="2" borderId="0" xfId="0" applyFill="1" applyBorder="1"/>
    <xf numFmtId="0" fontId="1" fillId="2" borderId="0" xfId="0" applyFont="1" applyFill="1" applyBorder="1"/>
    <xf numFmtId="164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0" xfId="0" applyFont="1"/>
    <xf numFmtId="2" fontId="0" fillId="0" borderId="5" xfId="0" applyNumberForma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9" fontId="0" fillId="0" borderId="8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 vertical="center"/>
    </xf>
    <xf numFmtId="0" fontId="0" fillId="3" borderId="0" xfId="0" applyFill="1"/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" fillId="2" borderId="0" xfId="0" applyFont="1" applyFill="1"/>
    <xf numFmtId="0" fontId="0" fillId="2" borderId="0" xfId="0" applyFill="1"/>
    <xf numFmtId="0" fontId="1" fillId="0" borderId="2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I16" sqref="I16"/>
    </sheetView>
  </sheetViews>
  <sheetFormatPr defaultRowHeight="15" x14ac:dyDescent="0.25"/>
  <cols>
    <col min="1" max="1" width="21.140625" customWidth="1"/>
    <col min="2" max="2" width="11.28515625" customWidth="1"/>
    <col min="3" max="3" width="10.42578125" customWidth="1"/>
    <col min="4" max="4" width="11.140625" customWidth="1"/>
    <col min="5" max="5" width="11.85546875" customWidth="1"/>
    <col min="6" max="6" width="14.28515625" customWidth="1"/>
  </cols>
  <sheetData>
    <row r="1" spans="1:6" x14ac:dyDescent="0.25">
      <c r="A1" s="21" t="s">
        <v>8</v>
      </c>
      <c r="B1" s="21"/>
      <c r="C1" s="21"/>
      <c r="D1" s="21"/>
      <c r="E1" s="21"/>
      <c r="F1" s="21"/>
    </row>
    <row r="2" spans="1:6" ht="7.5" customHeight="1" x14ac:dyDescent="0.25">
      <c r="A2" s="21"/>
      <c r="B2" s="21"/>
      <c r="C2" s="21"/>
      <c r="D2" s="21"/>
      <c r="E2" s="21"/>
      <c r="F2" s="21"/>
    </row>
    <row r="3" spans="1:6" ht="21.75" customHeight="1" x14ac:dyDescent="0.25">
      <c r="A3" s="22" t="s">
        <v>9</v>
      </c>
      <c r="B3" s="22"/>
      <c r="C3" s="22"/>
      <c r="D3" s="22"/>
      <c r="E3" s="22"/>
      <c r="F3" s="22"/>
    </row>
    <row r="4" spans="1:6" ht="18" customHeight="1" x14ac:dyDescent="0.25">
      <c r="A4" s="23" t="s">
        <v>10</v>
      </c>
      <c r="B4" s="23"/>
      <c r="C4" s="23"/>
      <c r="D4" s="23"/>
      <c r="E4" s="23"/>
      <c r="F4" s="23"/>
    </row>
    <row r="5" spans="1:6" ht="7.5" customHeight="1" x14ac:dyDescent="0.25">
      <c r="A5" s="16"/>
      <c r="B5" s="16"/>
      <c r="C5" s="16"/>
      <c r="D5" s="17"/>
      <c r="E5" s="17"/>
      <c r="F5" s="17"/>
    </row>
    <row r="6" spans="1:6" ht="19.5" customHeight="1" x14ac:dyDescent="0.25">
      <c r="A6" s="18" t="s">
        <v>11</v>
      </c>
      <c r="B6" s="18" t="s">
        <v>6</v>
      </c>
      <c r="C6" s="19"/>
      <c r="D6" s="19"/>
      <c r="E6" s="19"/>
      <c r="F6" s="19"/>
    </row>
    <row r="7" spans="1:6" ht="9.75" customHeight="1" thickBot="1" x14ac:dyDescent="0.3">
      <c r="A7" s="1"/>
      <c r="B7" s="2"/>
      <c r="C7" s="2"/>
      <c r="D7" s="2"/>
      <c r="E7" s="2"/>
      <c r="F7" s="3"/>
    </row>
    <row r="8" spans="1:6" s="8" customFormat="1" ht="45" x14ac:dyDescent="0.25">
      <c r="A8" s="4" t="s">
        <v>0</v>
      </c>
      <c r="B8" s="5" t="s">
        <v>1</v>
      </c>
      <c r="C8" s="5" t="s">
        <v>2</v>
      </c>
      <c r="D8" s="5" t="s">
        <v>3</v>
      </c>
      <c r="E8" s="6" t="s">
        <v>4</v>
      </c>
      <c r="F8" s="7" t="s">
        <v>5</v>
      </c>
    </row>
    <row r="9" spans="1:6" ht="17.25" customHeight="1" x14ac:dyDescent="0.25">
      <c r="A9" s="20">
        <v>20100</v>
      </c>
      <c r="B9" s="9">
        <f>A9/1.2</f>
        <v>16750</v>
      </c>
      <c r="C9" s="9">
        <f>B9*20/100</f>
        <v>3350</v>
      </c>
      <c r="D9" s="9">
        <f>B9*20/100</f>
        <v>3350</v>
      </c>
      <c r="E9" s="9">
        <f>D9/2</f>
        <v>1675</v>
      </c>
      <c r="F9" s="10">
        <f>B9-C9+D9-E9</f>
        <v>15075</v>
      </c>
    </row>
    <row r="10" spans="1:6" ht="15.75" thickBot="1" x14ac:dyDescent="0.3">
      <c r="A10" s="11"/>
      <c r="B10" s="12" t="s">
        <v>6</v>
      </c>
      <c r="C10" s="12" t="s">
        <v>7</v>
      </c>
      <c r="D10" s="12" t="s">
        <v>7</v>
      </c>
      <c r="E10" s="13">
        <v>0.5</v>
      </c>
      <c r="F10" s="14"/>
    </row>
    <row r="11" spans="1:6" ht="9.75" customHeight="1" x14ac:dyDescent="0.25">
      <c r="A11" s="15"/>
      <c r="B11" s="2"/>
      <c r="C11" s="2"/>
      <c r="D11" s="2"/>
      <c r="E11" s="2"/>
      <c r="F11" s="3"/>
    </row>
    <row r="15" spans="1:6" ht="15.75" x14ac:dyDescent="0.25">
      <c r="A15" s="22" t="s">
        <v>9</v>
      </c>
      <c r="B15" s="22"/>
      <c r="C15" s="22"/>
      <c r="D15" s="22"/>
      <c r="E15" s="22"/>
      <c r="F15" s="22"/>
    </row>
    <row r="16" spans="1:6" ht="15.75" x14ac:dyDescent="0.25">
      <c r="A16" s="23" t="s">
        <v>10</v>
      </c>
      <c r="B16" s="23"/>
      <c r="C16" s="23"/>
      <c r="D16" s="23"/>
      <c r="E16" s="23"/>
      <c r="F16" s="23"/>
    </row>
    <row r="17" spans="1:6" ht="23.25" x14ac:dyDescent="0.25">
      <c r="A17" s="24" t="s">
        <v>12</v>
      </c>
      <c r="B17" s="24"/>
      <c r="C17" s="24"/>
      <c r="D17" s="24"/>
      <c r="E17" s="24"/>
      <c r="F17" s="24"/>
    </row>
    <row r="18" spans="1:6" ht="18.75" x14ac:dyDescent="0.25">
      <c r="A18" s="18" t="s">
        <v>11</v>
      </c>
      <c r="B18" s="18" t="s">
        <v>6</v>
      </c>
      <c r="C18" s="19"/>
      <c r="D18" s="19"/>
      <c r="E18" s="19"/>
      <c r="F18" s="19"/>
    </row>
    <row r="19" spans="1:6" ht="15.75" thickBot="1" x14ac:dyDescent="0.3">
      <c r="A19" s="25"/>
      <c r="B19" s="26"/>
      <c r="C19" s="26"/>
      <c r="D19" s="26"/>
      <c r="E19" s="26"/>
      <c r="F19" s="25"/>
    </row>
    <row r="20" spans="1:6" ht="45" x14ac:dyDescent="0.25">
      <c r="A20" s="27" t="s">
        <v>13</v>
      </c>
      <c r="B20" s="5" t="s">
        <v>1</v>
      </c>
      <c r="C20" s="5" t="s">
        <v>2</v>
      </c>
      <c r="D20" s="5" t="s">
        <v>3</v>
      </c>
      <c r="E20" s="6" t="s">
        <v>4</v>
      </c>
      <c r="F20" s="7" t="s">
        <v>5</v>
      </c>
    </row>
    <row r="21" spans="1:6" x14ac:dyDescent="0.25">
      <c r="A21" s="28">
        <v>29800</v>
      </c>
      <c r="B21" s="9">
        <f>A21/1.1</f>
        <v>27090.909090909088</v>
      </c>
      <c r="C21" s="9">
        <f>B21*20/100</f>
        <v>5418.181818181818</v>
      </c>
      <c r="D21" s="9">
        <f>B21*10/100</f>
        <v>2709.090909090909</v>
      </c>
      <c r="E21" s="9">
        <f>D21/2</f>
        <v>1354.5454545454545</v>
      </c>
      <c r="F21" s="10">
        <f>B21-C21+D21-E21</f>
        <v>23027.272727272724</v>
      </c>
    </row>
    <row r="22" spans="1:6" ht="15.75" thickBot="1" x14ac:dyDescent="0.3">
      <c r="A22" s="11"/>
      <c r="B22" s="12" t="s">
        <v>6</v>
      </c>
      <c r="C22" s="12" t="s">
        <v>7</v>
      </c>
      <c r="D22" s="13">
        <v>0.1</v>
      </c>
      <c r="E22" s="13">
        <v>0.5</v>
      </c>
      <c r="F22" s="14"/>
    </row>
  </sheetData>
  <mergeCells count="6">
    <mergeCell ref="A17:F17"/>
    <mergeCell ref="A1:F2"/>
    <mergeCell ref="A3:F3"/>
    <mergeCell ref="A4:F4"/>
    <mergeCell ref="A15:F15"/>
    <mergeCell ref="A16:F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ŞEYMANUR YAKAR 275611</dc:creator>
  <cp:lastModifiedBy>MERVE NUR BİLGE 289597</cp:lastModifiedBy>
  <dcterms:created xsi:type="dcterms:W3CDTF">2023-07-13T11:40:27Z</dcterms:created>
  <dcterms:modified xsi:type="dcterms:W3CDTF">2025-01-09T10:43:30Z</dcterms:modified>
</cp:coreProperties>
</file>